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D15595\Desktop\"/>
    </mc:Choice>
  </mc:AlternateContent>
  <xr:revisionPtr revIDLastSave="0" documentId="8_{22A8C1BE-DB10-46B3-878B-54ED4E0C1AEB}" xr6:coauthVersionLast="47" xr6:coauthVersionMax="47" xr10:uidLastSave="{00000000-0000-0000-0000-000000000000}"/>
  <bookViews>
    <workbookView xWindow="-108" yWindow="-108" windowWidth="23256" windowHeight="12576" xr2:uid="{2E0336FA-D1A0-43BF-8B98-5939B3DC2B76}"/>
  </bookViews>
  <sheets>
    <sheet name="●保険料試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5" i="1" s="1"/>
  <c r="E17" i="1" l="1"/>
  <c r="E19" i="1"/>
</calcChain>
</file>

<file path=xl/sharedStrings.xml><?xml version="1.0" encoding="utf-8"?>
<sst xmlns="http://schemas.openxmlformats.org/spreadsheetml/2006/main" count="24" uniqueCount="21">
  <si>
    <t>　　　　　　　　◆保険料シミュレーション◆</t>
    <rPh sb="9" eb="12">
      <t>ホケンリョウ</t>
    </rPh>
    <phoneticPr fontId="3"/>
  </si>
  <si>
    <t>任意継続保険の1ヵ月の保険料を試算してみましょう！</t>
  </si>
  <si>
    <t>あなたの現在の健康保険料を入力してください。→</t>
    <rPh sb="4" eb="6">
      <t>ゲンザイ</t>
    </rPh>
    <rPh sb="7" eb="9">
      <t>ケンコウ</t>
    </rPh>
    <rPh sb="9" eb="12">
      <t>ホケンリョウ</t>
    </rPh>
    <rPh sb="13" eb="15">
      <t>ニュウリョク</t>
    </rPh>
    <phoneticPr fontId="3"/>
  </si>
  <si>
    <t>円</t>
    <rPh sb="0" eb="1">
      <t>エン</t>
    </rPh>
    <phoneticPr fontId="3"/>
  </si>
  <si>
    <t>　※給与明細書の健保料の金額を入力してください。（介護保険料を除く）</t>
    <rPh sb="2" eb="4">
      <t>キュウヨ</t>
    </rPh>
    <rPh sb="4" eb="6">
      <t>メイサイ</t>
    </rPh>
    <rPh sb="6" eb="7">
      <t>ショ</t>
    </rPh>
    <rPh sb="8" eb="10">
      <t>ケンポ</t>
    </rPh>
    <rPh sb="10" eb="11">
      <t>リョウ</t>
    </rPh>
    <rPh sb="12" eb="14">
      <t>キンガク</t>
    </rPh>
    <rPh sb="15" eb="17">
      <t>ニュウリョク</t>
    </rPh>
    <rPh sb="25" eb="27">
      <t>カイゴ</t>
    </rPh>
    <rPh sb="27" eb="29">
      <t>ホケン</t>
    </rPh>
    <rPh sb="29" eb="30">
      <t>リョウ</t>
    </rPh>
    <rPh sb="31" eb="32">
      <t>ノゾ</t>
    </rPh>
    <phoneticPr fontId="3"/>
  </si>
  <si>
    <t>　現在、あなたの標準報酬月額は・・・</t>
    <rPh sb="1" eb="3">
      <t>ゲンザイ</t>
    </rPh>
    <rPh sb="8" eb="10">
      <t>ヒョウジュン</t>
    </rPh>
    <rPh sb="10" eb="12">
      <t>ホウシュウ</t>
    </rPh>
    <rPh sb="12" eb="14">
      <t>ゲツガク</t>
    </rPh>
    <phoneticPr fontId="3"/>
  </si>
  <si>
    <t>千円です。</t>
    <rPh sb="0" eb="2">
      <t>センエン</t>
    </rPh>
    <phoneticPr fontId="3"/>
  </si>
  <si>
    <t>　★任意継続をした場合・・・</t>
    <rPh sb="2" eb="4">
      <t>ニンイ</t>
    </rPh>
    <rPh sb="4" eb="6">
      <t>ケイゾク</t>
    </rPh>
    <rPh sb="9" eb="11">
      <t>バアイ</t>
    </rPh>
    <phoneticPr fontId="3"/>
  </si>
  <si>
    <t>★標準報酬月額は、</t>
    <rPh sb="1" eb="3">
      <t>ヒョウジュン</t>
    </rPh>
    <rPh sb="3" eb="5">
      <t>ホウシュウ</t>
    </rPh>
    <rPh sb="5" eb="7">
      <t>ゲツガク</t>
    </rPh>
    <phoneticPr fontId="3"/>
  </si>
  <si>
    <t>★１ヵ月分の健康保険料は、</t>
    <rPh sb="3" eb="5">
      <t>ゲツブン</t>
    </rPh>
    <rPh sb="6" eb="8">
      <t>ケンコウ</t>
    </rPh>
    <rPh sb="8" eb="11">
      <t>ホケンリョウ</t>
    </rPh>
    <phoneticPr fontId="3"/>
  </si>
  <si>
    <t>円です。</t>
    <rPh sb="0" eb="1">
      <t>エン</t>
    </rPh>
    <phoneticPr fontId="3"/>
  </si>
  <si>
    <t>★１ヵ月分の介護保険料は、</t>
    <rPh sb="3" eb="5">
      <t>ゲツブン</t>
    </rPh>
    <rPh sb="6" eb="8">
      <t>カイゴ</t>
    </rPh>
    <rPh sb="8" eb="11">
      <t>ホケンリョウ</t>
    </rPh>
    <phoneticPr fontId="3"/>
  </si>
  <si>
    <t>※40歳から64歳までの方は介護保険料も納めていただきます。</t>
    <rPh sb="3" eb="4">
      <t>サイ</t>
    </rPh>
    <rPh sb="8" eb="9">
      <t>サイ</t>
    </rPh>
    <rPh sb="12" eb="13">
      <t>ホウ</t>
    </rPh>
    <rPh sb="14" eb="16">
      <t>カイゴ</t>
    </rPh>
    <rPh sb="16" eb="18">
      <t>ホケン</t>
    </rPh>
    <rPh sb="18" eb="19">
      <t>リョウ</t>
    </rPh>
    <rPh sb="20" eb="21">
      <t>オサ</t>
    </rPh>
    <phoneticPr fontId="3"/>
  </si>
  <si>
    <t>※</t>
    <phoneticPr fontId="3"/>
  </si>
  <si>
    <t>任意継続被保険者の標準報酬月額は、退職時の標準報酬月額と前年9月30日現在の</t>
    <rPh sb="0" eb="2">
      <t>ニンイ</t>
    </rPh>
    <rPh sb="2" eb="4">
      <t>ケイゾク</t>
    </rPh>
    <rPh sb="4" eb="8">
      <t>ヒホケンシャ</t>
    </rPh>
    <rPh sb="9" eb="11">
      <t>ヒョウジュン</t>
    </rPh>
    <rPh sb="11" eb="13">
      <t>ホウシュウ</t>
    </rPh>
    <rPh sb="13" eb="15">
      <t>ゲツガク</t>
    </rPh>
    <rPh sb="17" eb="19">
      <t>タイショク</t>
    </rPh>
    <rPh sb="19" eb="20">
      <t>ジ</t>
    </rPh>
    <rPh sb="21" eb="23">
      <t>ヒョウジュン</t>
    </rPh>
    <rPh sb="23" eb="25">
      <t>ホウシュウ</t>
    </rPh>
    <rPh sb="25" eb="27">
      <t>ゲツガク</t>
    </rPh>
    <rPh sb="28" eb="30">
      <t>ゼンネン</t>
    </rPh>
    <rPh sb="31" eb="32">
      <t>ガツ</t>
    </rPh>
    <rPh sb="34" eb="35">
      <t>ニチ</t>
    </rPh>
    <rPh sb="35" eb="37">
      <t>ゲンザイ</t>
    </rPh>
    <phoneticPr fontId="3"/>
  </si>
  <si>
    <t>ＪＳＲ健保全被保険者の平均標準報酬月額（500千円）のいずれか低い額となります。</t>
    <rPh sb="3" eb="5">
      <t>ケンポ</t>
    </rPh>
    <rPh sb="5" eb="6">
      <t>ゼン</t>
    </rPh>
    <rPh sb="6" eb="10">
      <t>ヒホケンシャ</t>
    </rPh>
    <rPh sb="11" eb="13">
      <t>ヘイキン</t>
    </rPh>
    <rPh sb="13" eb="15">
      <t>ヒョウジュン</t>
    </rPh>
    <rPh sb="15" eb="17">
      <t>ホウシュウ</t>
    </rPh>
    <rPh sb="17" eb="19">
      <t>ゲツガク</t>
    </rPh>
    <rPh sb="23" eb="25">
      <t>センエン</t>
    </rPh>
    <rPh sb="31" eb="32">
      <t>ヒク</t>
    </rPh>
    <rPh sb="33" eb="34">
      <t>ガク</t>
    </rPh>
    <phoneticPr fontId="3"/>
  </si>
  <si>
    <t>※</t>
  </si>
  <si>
    <t>保険料は事業主分を含めた全額自己負担になります。</t>
    <rPh sb="0" eb="3">
      <t>ホケンリョウ</t>
    </rPh>
    <rPh sb="4" eb="7">
      <t>ジギョウヌシ</t>
    </rPh>
    <rPh sb="7" eb="8">
      <t>ブン</t>
    </rPh>
    <rPh sb="9" eb="10">
      <t>フク</t>
    </rPh>
    <rPh sb="12" eb="14">
      <t>ゼンガク</t>
    </rPh>
    <rPh sb="14" eb="16">
      <t>ジコ</t>
    </rPh>
    <rPh sb="16" eb="18">
      <t>フタン</t>
    </rPh>
    <phoneticPr fontId="3"/>
  </si>
  <si>
    <t>国民健康保険の保険料額と比較される場合は、お住まいの市区町村窓口又は各市区</t>
    <rPh sb="0" eb="2">
      <t>コクミン</t>
    </rPh>
    <rPh sb="2" eb="4">
      <t>ケンコウ</t>
    </rPh>
    <rPh sb="4" eb="6">
      <t>ホケン</t>
    </rPh>
    <rPh sb="7" eb="9">
      <t>ホケン</t>
    </rPh>
    <rPh sb="9" eb="10">
      <t>リョウ</t>
    </rPh>
    <rPh sb="10" eb="11">
      <t>ガク</t>
    </rPh>
    <rPh sb="12" eb="14">
      <t>ヒカク</t>
    </rPh>
    <rPh sb="17" eb="19">
      <t>バアイ</t>
    </rPh>
    <rPh sb="22" eb="23">
      <t>ス</t>
    </rPh>
    <rPh sb="26" eb="28">
      <t>シク</t>
    </rPh>
    <rPh sb="28" eb="30">
      <t>チョウソン</t>
    </rPh>
    <rPh sb="30" eb="32">
      <t>マドグチ</t>
    </rPh>
    <rPh sb="32" eb="33">
      <t>マタ</t>
    </rPh>
    <rPh sb="34" eb="35">
      <t>カク</t>
    </rPh>
    <rPh sb="35" eb="37">
      <t>シク</t>
    </rPh>
    <phoneticPr fontId="3"/>
  </si>
  <si>
    <t>町村のホームページで案内されている保険料算出方法によりご確認下さい。</t>
    <rPh sb="0" eb="2">
      <t>チョウソン</t>
    </rPh>
    <rPh sb="10" eb="12">
      <t>アンナイ</t>
    </rPh>
    <rPh sb="17" eb="20">
      <t>ホケンリョウ</t>
    </rPh>
    <rPh sb="20" eb="22">
      <t>サンシュツ</t>
    </rPh>
    <rPh sb="22" eb="24">
      <t>ホウホウ</t>
    </rPh>
    <rPh sb="28" eb="30">
      <t>カクニン</t>
    </rPh>
    <rPh sb="30" eb="31">
      <t>クダ</t>
    </rPh>
    <phoneticPr fontId="3"/>
  </si>
  <si>
    <t>ご確認の際、前年度の所得額がわかる書類（源泉徴収票等）が必要となります。</t>
    <rPh sb="1" eb="3">
      <t>カクニン</t>
    </rPh>
    <rPh sb="4" eb="5">
      <t>サイ</t>
    </rPh>
    <rPh sb="6" eb="8">
      <t>ゼンネン</t>
    </rPh>
    <rPh sb="8" eb="9">
      <t>ド</t>
    </rPh>
    <rPh sb="10" eb="12">
      <t>ショトク</t>
    </rPh>
    <rPh sb="12" eb="13">
      <t>ガク</t>
    </rPh>
    <rPh sb="17" eb="19">
      <t>ショルイ</t>
    </rPh>
    <rPh sb="20" eb="22">
      <t>ゲンセン</t>
    </rPh>
    <rPh sb="22" eb="24">
      <t>チョウシュウ</t>
    </rPh>
    <rPh sb="24" eb="25">
      <t>ヒョウ</t>
    </rPh>
    <rPh sb="25" eb="26">
      <t>トウ</t>
    </rPh>
    <rPh sb="28" eb="30">
      <t>ヒツヨウ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</si>
</sst>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0"/>
      <name val="丸ｺﾞｼｯｸ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vertical="center"/>
    </xf>
    <xf numFmtId="38" fontId="1" fillId="2" borderId="1" xfId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0" fillId="4" borderId="6" xfId="0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38" fontId="10" fillId="5" borderId="6" xfId="1" applyFont="1" applyFill="1" applyBorder="1" applyAlignment="1">
      <alignment vertical="center"/>
    </xf>
    <xf numFmtId="0" fontId="9" fillId="3" borderId="0" xfId="0" applyFont="1" applyFill="1"/>
    <xf numFmtId="38" fontId="10" fillId="3" borderId="0" xfId="1" applyFon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CA3D8-5A6D-4780-A2C5-70CC0008EF37}">
  <dimension ref="A1:H33"/>
  <sheetViews>
    <sheetView showGridLines="0" tabSelected="1" workbookViewId="0"/>
  </sheetViews>
  <sheetFormatPr defaultColWidth="9" defaultRowHeight="13.2"/>
  <cols>
    <col min="1" max="1" width="4" style="3" customWidth="1"/>
    <col min="2" max="2" width="9" style="3"/>
    <col min="3" max="3" width="6.21875" style="3" customWidth="1"/>
    <col min="4" max="4" width="26.6640625" style="3" customWidth="1"/>
    <col min="5" max="5" width="9" style="3"/>
    <col min="6" max="6" width="13.44140625" style="3" customWidth="1"/>
    <col min="7" max="7" width="10.6640625" style="3" customWidth="1"/>
    <col min="8" max="8" width="5.6640625" style="3" customWidth="1"/>
    <col min="9" max="16384" width="9" style="3"/>
  </cols>
  <sheetData>
    <row r="1" spans="1:8" ht="31.5" customHeight="1">
      <c r="A1" s="1" t="s">
        <v>0</v>
      </c>
      <c r="B1" s="2"/>
      <c r="C1" s="1"/>
      <c r="D1" s="2"/>
      <c r="E1" s="2"/>
      <c r="F1" s="2"/>
      <c r="G1" s="2"/>
      <c r="H1" s="2"/>
    </row>
    <row r="2" spans="1:8" ht="26.25" customHeight="1">
      <c r="A2" s="4"/>
    </row>
    <row r="3" spans="1:8" ht="20.100000000000001" customHeight="1">
      <c r="A3" s="5"/>
      <c r="C3" s="6" t="s">
        <v>1</v>
      </c>
      <c r="D3" s="7"/>
      <c r="E3" s="7"/>
      <c r="F3" s="7"/>
      <c r="G3" s="7"/>
      <c r="H3" s="7"/>
    </row>
    <row r="4" spans="1:8" ht="24" customHeight="1" thickBot="1"/>
    <row r="5" spans="1:8" ht="25.05" customHeight="1" thickTop="1" thickBot="1">
      <c r="B5" s="8" t="s">
        <v>2</v>
      </c>
      <c r="E5" s="8"/>
      <c r="F5" s="9"/>
      <c r="G5" s="3" t="s">
        <v>3</v>
      </c>
    </row>
    <row r="6" spans="1:8" ht="13.8" thickTop="1">
      <c r="B6" s="10" t="s">
        <v>4</v>
      </c>
    </row>
    <row r="8" spans="1:8" ht="13.8" thickBot="1"/>
    <row r="9" spans="1:8" ht="13.8" thickTop="1">
      <c r="C9" s="11"/>
      <c r="D9" s="12"/>
      <c r="E9" s="12"/>
      <c r="F9" s="13"/>
    </row>
    <row r="10" spans="1:8" ht="25.05" customHeight="1">
      <c r="C10" s="14" t="s">
        <v>5</v>
      </c>
      <c r="D10" s="15"/>
      <c r="E10" s="16">
        <f>ROUND($F$5/0.424675325/77,1)</f>
        <v>0</v>
      </c>
      <c r="F10" s="17" t="s">
        <v>6</v>
      </c>
    </row>
    <row r="11" spans="1:8">
      <c r="C11" s="18"/>
      <c r="D11" s="19"/>
      <c r="E11" s="19"/>
      <c r="F11" s="20"/>
    </row>
    <row r="12" spans="1:8">
      <c r="C12" s="14"/>
      <c r="D12" s="15"/>
      <c r="E12" s="15"/>
      <c r="F12" s="17"/>
    </row>
    <row r="13" spans="1:8" ht="25.05" customHeight="1">
      <c r="C13" s="21" t="s">
        <v>7</v>
      </c>
      <c r="D13" s="15"/>
      <c r="E13" s="15"/>
      <c r="F13" s="17"/>
    </row>
    <row r="14" spans="1:8">
      <c r="C14" s="22"/>
      <c r="D14" s="15"/>
      <c r="E14" s="15"/>
      <c r="F14" s="17"/>
    </row>
    <row r="15" spans="1:8" ht="25.05" customHeight="1">
      <c r="C15" s="14"/>
      <c r="D15" s="15" t="s">
        <v>8</v>
      </c>
      <c r="E15" s="23">
        <f>IF($E$10&gt;500,500,$E$10)</f>
        <v>0</v>
      </c>
      <c r="F15" s="17" t="s">
        <v>6</v>
      </c>
    </row>
    <row r="16" spans="1:8">
      <c r="C16" s="14"/>
      <c r="D16" s="15"/>
      <c r="E16" s="15"/>
      <c r="F16" s="17"/>
    </row>
    <row r="17" spans="1:7" ht="25.05" customHeight="1">
      <c r="C17" s="14"/>
      <c r="D17" s="15" t="s">
        <v>9</v>
      </c>
      <c r="E17" s="24">
        <f>ROUNDDOWN(PRODUCT($E$15,77),0)</f>
        <v>0</v>
      </c>
      <c r="F17" s="17" t="s">
        <v>10</v>
      </c>
    </row>
    <row r="18" spans="1:7">
      <c r="C18" s="14"/>
      <c r="D18" s="15"/>
      <c r="E18" s="15"/>
      <c r="F18" s="17"/>
    </row>
    <row r="19" spans="1:7" ht="25.05" customHeight="1">
      <c r="C19" s="14"/>
      <c r="D19" s="15" t="s">
        <v>11</v>
      </c>
      <c r="E19" s="24">
        <f>ROUNDDOWN(PRODUCT($E$15,16.8),0)</f>
        <v>0</v>
      </c>
      <c r="F19" s="17" t="s">
        <v>10</v>
      </c>
    </row>
    <row r="20" spans="1:7" ht="14.25" customHeight="1">
      <c r="C20" s="14"/>
      <c r="D20" s="25" t="s">
        <v>12</v>
      </c>
      <c r="E20" s="26"/>
      <c r="F20" s="17"/>
    </row>
    <row r="21" spans="1:7" ht="13.8" thickBot="1">
      <c r="C21" s="27"/>
      <c r="D21" s="28"/>
      <c r="E21" s="28"/>
      <c r="F21" s="29"/>
    </row>
    <row r="22" spans="1:7" ht="13.8" thickTop="1"/>
    <row r="24" spans="1:7">
      <c r="G24" s="30"/>
    </row>
    <row r="26" spans="1:7">
      <c r="A26" s="30" t="s">
        <v>13</v>
      </c>
      <c r="B26" s="3" t="s">
        <v>14</v>
      </c>
    </row>
    <row r="27" spans="1:7">
      <c r="B27" s="3" t="s">
        <v>15</v>
      </c>
    </row>
    <row r="29" spans="1:7">
      <c r="A29" s="30" t="s">
        <v>16</v>
      </c>
      <c r="B29" s="3" t="s">
        <v>17</v>
      </c>
    </row>
    <row r="31" spans="1:7">
      <c r="A31" s="30" t="s">
        <v>13</v>
      </c>
      <c r="B31" s="3" t="s">
        <v>18</v>
      </c>
    </row>
    <row r="32" spans="1:7">
      <c r="B32" s="3" t="s">
        <v>19</v>
      </c>
    </row>
    <row r="33" spans="2:2">
      <c r="B33" s="3" t="s">
        <v>20</v>
      </c>
    </row>
  </sheetData>
  <phoneticPr fontId="3"/>
  <pageMargins left="0.78740157480314965" right="0.78740157480314965" top="0.59055118110236227" bottom="0.39370078740157483" header="0.51181102362204722" footer="0.51181102362204722"/>
  <pageSetup paperSize="9" scale="85" orientation="portrait" r:id="rId1"/>
  <headerFooter alignWithMargins="0">
    <oddFooter>&amp;R&amp;9（R7.4）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●保険料試算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Yada, Manami</dc:creator>
  <cp:lastModifiedBy>Yada, Manami</cp:lastModifiedBy>
  <dcterms:created xsi:type="dcterms:W3CDTF">2025-03-31T23:54:51Z</dcterms:created>
  <dcterms:modified xsi:type="dcterms:W3CDTF">2025-03-31T23:55:00Z</dcterms:modified>
</cp:coreProperties>
</file>